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er.sharepoint.com/sites/SKAO/CO2Prestatieladder/Handboek/Handboek 4.0/OBE vragenlijst/DEF/"/>
    </mc:Choice>
  </mc:AlternateContent>
  <xr:revisionPtr revIDLastSave="642" documentId="8_{C8CA7C2A-5AC4-46CC-881C-3D7F044BFEA3}" xr6:coauthVersionLast="47" xr6:coauthVersionMax="47" xr10:uidLastSave="{A827BD69-1FC8-4FFA-B62D-D3A4690936A4}"/>
  <bookViews>
    <workbookView xWindow="28680" yWindow="-120" windowWidth="29040" windowHeight="15720" xr2:uid="{F5D44A0E-16E7-4E8B-80E3-091ADAAA502E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E48" i="1"/>
  <c r="E56" i="1"/>
  <c r="E63" i="1"/>
  <c r="E66" i="1"/>
  <c r="E65" i="1"/>
  <c r="E64" i="1"/>
  <c r="E62" i="1"/>
  <c r="E55" i="1"/>
  <c r="E58" i="1"/>
  <c r="E60" i="1"/>
  <c r="E57" i="1"/>
  <c r="E53" i="1"/>
  <c r="E52" i="1"/>
  <c r="E51" i="1"/>
  <c r="E50" i="1"/>
  <c r="E39" i="1"/>
  <c r="E38" i="1"/>
  <c r="E37" i="1"/>
  <c r="E35" i="1"/>
  <c r="E27" i="1"/>
  <c r="E26" i="1"/>
  <c r="E25" i="1"/>
  <c r="E23" i="1"/>
  <c r="E12" i="1"/>
  <c r="E16" i="1"/>
  <c r="E15" i="1"/>
  <c r="E14" i="1"/>
  <c r="E67" i="1" l="1"/>
  <c r="C67" i="1" s="1"/>
  <c r="E17" i="1"/>
  <c r="C17" i="1" s="1"/>
  <c r="E40" i="1"/>
  <c r="C40" i="1" s="1"/>
  <c r="E28" i="1"/>
  <c r="C28" i="1" s="1"/>
</calcChain>
</file>

<file path=xl/sharedStrings.xml><?xml version="1.0" encoding="utf-8"?>
<sst xmlns="http://schemas.openxmlformats.org/spreadsheetml/2006/main" count="110" uniqueCount="65">
  <si>
    <r>
      <rPr>
        <u/>
        <sz val="11"/>
        <color theme="1"/>
        <rFont val="Calibri"/>
        <family val="2"/>
        <scheme val="minor"/>
      </rPr>
      <t>Versie:</t>
    </r>
    <r>
      <rPr>
        <sz val="11"/>
        <color theme="1"/>
        <rFont val="Calibri"/>
        <family val="2"/>
        <scheme val="minor"/>
      </rPr>
      <t xml:space="preserve"> 1.0</t>
    </r>
  </si>
  <si>
    <r>
      <rPr>
        <u/>
        <sz val="11"/>
        <color theme="1"/>
        <rFont val="Calibri"/>
        <family val="2"/>
        <scheme val="minor"/>
      </rPr>
      <t>Status:</t>
    </r>
    <r>
      <rPr>
        <sz val="11"/>
        <color theme="1"/>
        <rFont val="Calibri"/>
        <family val="2"/>
        <scheme val="minor"/>
      </rPr>
      <t xml:space="preserve"> definitief</t>
    </r>
  </si>
  <si>
    <r>
      <rPr>
        <u/>
        <sz val="11"/>
        <color theme="1"/>
        <rFont val="Calibri"/>
        <family val="2"/>
        <scheme val="minor"/>
      </rPr>
      <t>Opmerking:</t>
    </r>
    <r>
      <rPr>
        <sz val="11"/>
        <color theme="1"/>
        <rFont val="Calibri"/>
        <family val="2"/>
        <scheme val="minor"/>
      </rPr>
      <t xml:space="preserve"> Antwoord steeds alleen ‘Ja’ als u verwacht dat de emissies materieel zijn voor uw organisatie.</t>
    </r>
  </si>
  <si>
    <t>Directe biogene emissies</t>
  </si>
  <si>
    <t>Vraag:</t>
  </si>
  <si>
    <t>Opmerking bij vraag:</t>
  </si>
  <si>
    <t>Antwoord:</t>
  </si>
  <si>
    <t>Niet wijzigen</t>
  </si>
  <si>
    <r>
      <t xml:space="preserve">Gebruikt u in uw </t>
    </r>
    <r>
      <rPr>
        <u/>
        <sz val="10"/>
        <color rgb="FF183650"/>
        <rFont val="Work Sans"/>
      </rPr>
      <t>eigen</t>
    </r>
    <r>
      <rPr>
        <sz val="10"/>
        <color rgb="FF183650"/>
        <rFont val="Work Sans"/>
      </rPr>
      <t xml:space="preserve"> organisatie brandstoffen of energiedragers die (deels) gemaakt zijn van biomassa? </t>
    </r>
  </si>
  <si>
    <t>Heeft u 'weet ik niet' ingevuld? Vul dan onderstaande vervolgvragen in.</t>
  </si>
  <si>
    <t>nee</t>
  </si>
  <si>
    <t>Resultaat:</t>
  </si>
  <si>
    <t>Indirecte biogene emissies</t>
  </si>
  <si>
    <r>
      <t xml:space="preserve">Is uw organisatie </t>
    </r>
    <r>
      <rPr>
        <u/>
        <sz val="10"/>
        <color rgb="FF183650"/>
        <rFont val="Work Sans"/>
      </rPr>
      <t>afnemer of opdrachtgever</t>
    </r>
    <r>
      <rPr>
        <sz val="10"/>
        <color rgb="FF183650"/>
        <rFont val="Work Sans"/>
      </rPr>
      <t xml:space="preserve"> van producten waarbij tijdens de productie gebruik is gemaakt van brandstoffen of energiedragers die gemaakt zijn van biomassa?</t>
    </r>
  </si>
  <si>
    <t xml:space="preserve">Vraagt uw organisatie aan haar opdrachtnemers/leveranciers om brandstoffen of energiedragers te gebruiken die gemaakt zijn van biomassa? </t>
  </si>
  <si>
    <t>Denk hierbij aan het uitschrijven van een aanbesteding waarin u het gebruik van HVO, een veelgebruikte vorm van biodiesel, voorschrijft.</t>
  </si>
  <si>
    <t xml:space="preserve">Gebruikt u in uw gebouwen, installaties, mobiele werk- of vaartuigen groene stroom die (deels) is opgewekt met biomassa? </t>
  </si>
  <si>
    <t>Denk hierbij aan een elektriciteitscontract waarbij u groene stroom afneemt die gemaakt is met biomassa of aan de situatie waarin u zelf biomassa GvO's aankoopt.</t>
  </si>
  <si>
    <t>Is uw organisatie leverancier van producten waarbij tijdens de gebruiksfase gebruik wordt gemaakt van brandstoffen of energiedragers die gemaakt zijn van biomassa?</t>
  </si>
  <si>
    <t xml:space="preserve"> Levert u bijvoorbeeld statische of mobiele werktuigen die gebruikmaken van HVO, houtpellets of biogas?</t>
  </si>
  <si>
    <r>
      <t>Maakt uw organisatie gebruik van technieken die nu of in de toekomst CO</t>
    </r>
    <r>
      <rPr>
        <vertAlign val="subscript"/>
        <sz val="10"/>
        <color rgb="FF183650"/>
        <rFont val="Work Sans"/>
      </rPr>
      <t>2</t>
    </r>
    <r>
      <rPr>
        <sz val="10"/>
        <color rgb="FF183650"/>
        <rFont val="Work Sans"/>
      </rPr>
      <t xml:space="preserve"> vastleggen en voor minimaal 35 jaar opslaan, of ziet u hier kansen voor?</t>
    </r>
  </si>
  <si>
    <t xml:space="preserve">Maakt uw organisatie gebruik (of kan zij gebruikmaken) van Direct Air Capture (DAC)? </t>
  </si>
  <si>
    <r>
      <t>Met DAC worden installaties bedoeld die CO</t>
    </r>
    <r>
      <rPr>
        <vertAlign val="subscript"/>
        <sz val="8"/>
        <color rgb="FF183650"/>
        <rFont val="Work Sans"/>
      </rPr>
      <t>2</t>
    </r>
    <r>
      <rPr>
        <sz val="8"/>
        <color rgb="FF183650"/>
        <rFont val="Work Sans"/>
      </rPr>
      <t xml:space="preserve"> rechtstreeks uit de atmosfeer halen</t>
    </r>
  </si>
  <si>
    <r>
      <t>Maakt uw organisatie gebruik (of kan zij gebruikmaken) van materialen die tijdens gebruik CO</t>
    </r>
    <r>
      <rPr>
        <vertAlign val="subscript"/>
        <sz val="10"/>
        <color rgb="FF183650"/>
        <rFont val="Work Sans"/>
      </rPr>
      <t>2</t>
    </r>
    <r>
      <rPr>
        <sz val="10"/>
        <color rgb="FF183650"/>
        <rFont val="Work Sans"/>
      </rPr>
      <t xml:space="preserve"> vastleggen door mineralisatie? </t>
    </r>
  </si>
  <si>
    <r>
      <t>Denk hierbij o.a. aan het uitstrooien van olivijn, een steensoort die CO</t>
    </r>
    <r>
      <rPr>
        <vertAlign val="subscript"/>
        <sz val="8"/>
        <color rgb="FF183650"/>
        <rFont val="Work Sans"/>
      </rPr>
      <t>2</t>
    </r>
    <r>
      <rPr>
        <sz val="8"/>
        <color rgb="FF183650"/>
        <rFont val="Work Sans"/>
      </rPr>
      <t xml:space="preserve"> vastlegt, over wandelpaden</t>
    </r>
  </si>
  <si>
    <r>
      <t>Maakt uw organisatie gebruik (of kan zij gebruikmaken) van materialen die CO</t>
    </r>
    <r>
      <rPr>
        <vertAlign val="subscript"/>
        <sz val="10"/>
        <color rgb="FF183650"/>
        <rFont val="Work Sans"/>
      </rPr>
      <t>2</t>
    </r>
    <r>
      <rPr>
        <sz val="10"/>
        <color rgb="FF183650"/>
        <rFont val="Work Sans"/>
      </rPr>
      <t xml:space="preserve"> hebben vastgelegd en dat voor minimaal 35 jaar blijven vasthouden? </t>
    </r>
  </si>
  <si>
    <t>Denk hierbij o.a. het bouwen met hout</t>
  </si>
  <si>
    <t>Vermeden emissies</t>
  </si>
  <si>
    <t>Doelgerichte vermeden emissies</t>
  </si>
  <si>
    <r>
      <t>Levert uw organisatie producten of diensten met het primaire doel om energie- of CO</t>
    </r>
    <r>
      <rPr>
        <vertAlign val="subscript"/>
        <sz val="10"/>
        <color rgb="FF183650"/>
        <rFont val="Work Sans"/>
      </rPr>
      <t>2</t>
    </r>
    <r>
      <rPr>
        <sz val="10"/>
        <color rgb="FF183650"/>
        <rFont val="Work Sans"/>
      </rPr>
      <t>- te besparen bij haar klanten (of klanten van klanten, etc.)?</t>
    </r>
  </si>
  <si>
    <r>
      <t>Levert uw organisatie producten of diensten die CO</t>
    </r>
    <r>
      <rPr>
        <vertAlign val="subscript"/>
        <sz val="10"/>
        <color rgb="FF183650"/>
        <rFont val="Work Sans"/>
      </rPr>
      <t>2</t>
    </r>
    <r>
      <rPr>
        <sz val="10"/>
        <color rgb="FF183650"/>
        <rFont val="Work Sans"/>
      </rPr>
      <t xml:space="preserve"> reduceren ten opzichte van producten of diensten die door anderen geleverd worden? </t>
    </r>
  </si>
  <si>
    <t>Voorbeelden:
- Een nieuw type asfalt met minder rolweerstand ten opzichte van asfalt van een andere leverancier dat nu wordt toegepast;
- Een nieuw type energiezuinig apparaat (bijv. een warmtepomp) ten opzichte van een apparaat van een andere leverancier dat nu wordt gebruikt (bijv. een CV-ketel). Het kan hierbij ook gaan om een onderdeel van een energiezuinig apparaat, zoals een accu voor een elektrische auto;
- Een nieuwe windturbine ten opzichte van een nu gebruikte kolencentrale.</t>
  </si>
  <si>
    <t xml:space="preserve">Voert uw organisatie grootschalige renovaties uit of voegt uw organisatie installaties toe aan bouwwerken waardoor het energieverbruik verminderd wordt? </t>
  </si>
  <si>
    <r>
      <t>Het aanbrengen van energiezuinige installaties of isolatiemateriaal voorkomt CO</t>
    </r>
    <r>
      <rPr>
        <vertAlign val="subscript"/>
        <sz val="8"/>
        <color rgb="FF183650"/>
        <rFont val="Work Sans"/>
      </rPr>
      <t>2</t>
    </r>
    <r>
      <rPr>
        <sz val="8"/>
        <color rgb="FF183650"/>
        <rFont val="Work Sans"/>
      </rPr>
      <t>-uitstoot bij uw klant (of de klant van uw klant).</t>
    </r>
  </si>
  <si>
    <t>Hergebruikt uw organisatie materialen?</t>
  </si>
  <si>
    <t>Denk hierbij bijvoorbeeld aan de keuze voor een reeds gebruikte betonnen ligger van een brug, in plaats van een nieuwe.</t>
  </si>
  <si>
    <t>Ontwerpt of produceert uw organisatie producten waarbij rekening wordt gehouden met toekomstig hergebruik?</t>
  </si>
  <si>
    <t>Denk hierbij bijvoorbeeld aan de keuze voor bepaalde afmetingen en materialen van een betonnen ligger van een brug zodat deze in de toekomst makkelijker hergebruikt kan worden.</t>
  </si>
  <si>
    <t>Potentiële vermeden emissies</t>
  </si>
  <si>
    <r>
      <t>Levert uw organisatie producten of diensten die niet als primaire doel hebben om energie- of CO</t>
    </r>
    <r>
      <rPr>
        <vertAlign val="subscript"/>
        <sz val="10"/>
        <color rgb="FF183650"/>
        <rFont val="Work Sans"/>
      </rPr>
      <t>2</t>
    </r>
    <r>
      <rPr>
        <sz val="10"/>
        <color rgb="FF183650"/>
        <rFont val="Work Sans"/>
      </rPr>
      <t>- te besparen maar is er (onbedoeld) wel een effect op energie of CO</t>
    </r>
    <r>
      <rPr>
        <vertAlign val="subscript"/>
        <sz val="10"/>
        <color rgb="FF183650"/>
        <rFont val="Work Sans"/>
      </rPr>
      <t>2</t>
    </r>
    <r>
      <rPr>
        <sz val="10"/>
        <color rgb="FF183650"/>
        <rFont val="Work Sans"/>
      </rPr>
      <t xml:space="preserve">? </t>
    </r>
  </si>
  <si>
    <t>Heeft uw organisatie invloed op de planning van wegwerkzaamheden waardoor minder verkeer hoeft om te rijden?</t>
  </si>
  <si>
    <t>Door wegwerkzaamheden zo te plannen dat minder verkeer hoeft om te rijden kan veel uitstoot bespaard worden</t>
  </si>
  <si>
    <t>Voert uw organisatie baggerwerkzaamheden uit, of laat u deze uitvoeren, waarbij de bodem wordt verstoord?</t>
  </si>
  <si>
    <r>
      <t>Door minder te baggeren kan veel uitstoot van CO</t>
    </r>
    <r>
      <rPr>
        <vertAlign val="subscript"/>
        <sz val="8"/>
        <color rgb="FF183650"/>
        <rFont val="Work Sans"/>
      </rPr>
      <t>2</t>
    </r>
    <r>
      <rPr>
        <sz val="8"/>
        <color rgb="FF183650"/>
        <rFont val="Work Sans"/>
      </rPr>
      <t xml:space="preserve"> en niet-CO</t>
    </r>
    <r>
      <rPr>
        <vertAlign val="subscript"/>
        <sz val="8"/>
        <color rgb="FF183650"/>
        <rFont val="Work Sans"/>
      </rPr>
      <t>2</t>
    </r>
    <r>
      <rPr>
        <sz val="8"/>
        <color rgb="FF183650"/>
        <rFont val="Work Sans"/>
      </rPr>
      <t>-broeikasgassen (methaan, lachgas) vermeden worden</t>
    </r>
  </si>
  <si>
    <t>Heeft uw organisatie veenweidegebieden in bezit of beheert u deze en heeft u de mogelijkheid om het waterpeil van deze gebieden te beïnvloeden?</t>
  </si>
  <si>
    <r>
      <t>Door het waterpeil in veenweidegebieden te verhogen kan veel uitstoot van CO</t>
    </r>
    <r>
      <rPr>
        <vertAlign val="subscript"/>
        <sz val="8"/>
        <color rgb="FF183650"/>
        <rFont val="Work Sans"/>
      </rPr>
      <t>2</t>
    </r>
    <r>
      <rPr>
        <sz val="8"/>
        <color rgb="FF183650"/>
        <rFont val="Work Sans"/>
      </rPr>
      <t xml:space="preserve"> en niet-CO</t>
    </r>
    <r>
      <rPr>
        <vertAlign val="subscript"/>
        <sz val="8"/>
        <color rgb="FF183650"/>
        <rFont val="Work Sans"/>
      </rPr>
      <t>2</t>
    </r>
    <r>
      <rPr>
        <sz val="8"/>
        <color rgb="FF183650"/>
        <rFont val="Work Sans"/>
      </rPr>
      <t>-broeikasgassen (methaan, lachgas) vermeden worden</t>
    </r>
  </si>
  <si>
    <t>Verwerkt uw organisatie afval van derden?</t>
  </si>
  <si>
    <r>
      <t>Door meer te recyclen kunt u de CO</t>
    </r>
    <r>
      <rPr>
        <vertAlign val="subscript"/>
        <sz val="8"/>
        <color rgb="FF183650"/>
        <rFont val="Work Sans"/>
      </rPr>
      <t>2</t>
    </r>
    <r>
      <rPr>
        <sz val="8"/>
        <color rgb="FF183650"/>
        <rFont val="Work Sans"/>
      </rPr>
      <t>-uitstoot in de keten verminderen</t>
    </r>
  </si>
  <si>
    <t>Samenwerken aan vermeden emissies</t>
  </si>
  <si>
    <r>
      <t>Kan uw organisatie bijdragen aan energie- of CO</t>
    </r>
    <r>
      <rPr>
        <vertAlign val="subscript"/>
        <sz val="10"/>
        <color rgb="FF183650"/>
        <rFont val="Work Sans"/>
      </rPr>
      <t>2</t>
    </r>
    <r>
      <rPr>
        <sz val="10"/>
        <color rgb="FF183650"/>
        <rFont val="Work Sans"/>
      </rPr>
      <t>-besparende maatregelen waar de organisatie zelf geen direct voordeel van heeft, maar anderen wel?</t>
    </r>
  </si>
  <si>
    <r>
      <t>Adviseert uw organisatie haar klanten (of kan zij dit doen) over energie- of CO</t>
    </r>
    <r>
      <rPr>
        <vertAlign val="subscript"/>
        <sz val="10"/>
        <color rgb="FF183650"/>
        <rFont val="Work Sans"/>
      </rPr>
      <t>2</t>
    </r>
    <r>
      <rPr>
        <sz val="10"/>
        <color rgb="FF183650"/>
        <rFont val="Work Sans"/>
      </rPr>
      <t>-besparing in aanvulling op de opdracht?</t>
    </r>
  </si>
  <si>
    <t>Voorbeeld:
Uw klant vraagt om een constructie (bv geluidscherm of gebouw) en krijgt ongevraagd daarbij energieopwekking met panelen als optie.</t>
  </si>
  <si>
    <t>Faciliteert uw organisatie (of kan zij dit doen) dat anderen duurzame energie kunnen produceren door bijvoorbeeld een dak of grond beschikbaar te stellen voor PV-panelen of te faciliteren dat thermische energie uit afvalwater kan worden gewonnen, zonder dat u hier zelf gebruik van maakt?</t>
  </si>
  <si>
    <t>Door te faciliteren dat anderen hernieuwbare elektriciteit kunnen produceren (die u niet gebruikt) draagt u bij aan vermeden emissies</t>
  </si>
  <si>
    <t xml:space="preserve">Levert uw organisatie zelfopgewekte hernieuwbare elektriciteit of zelfgeproduceerde hernieuwbare brandstoffen aan derden? </t>
  </si>
  <si>
    <t>Door hernieuwbare elektriciteit te produceren (die u niet gebruikt) draagt u bij aan vermeden emissies</t>
  </si>
  <si>
    <r>
      <rPr>
        <u/>
        <sz val="11"/>
        <color theme="1"/>
        <rFont val="Calibri"/>
        <family val="2"/>
        <scheme val="minor"/>
      </rPr>
      <t>Toelichting:</t>
    </r>
    <r>
      <rPr>
        <sz val="11"/>
        <color theme="1"/>
        <rFont val="Calibri"/>
        <family val="2"/>
        <scheme val="minor"/>
      </rPr>
      <t xml:space="preserve"> Handboek 4.0 eist dat organisaties verder kijken dan scope 1, 2 en 3 wat betreft hun invloed en impact op het klimaatvraagstuk. In de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-Prestatieladder heet dit ‘overige beïnvloedbare emissies’ (OBE). De centrale vraag is “Wat kan mijn organisatie anders doen, zodat ergens minder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wordt uitgestoten of zelfs wordt vastgelegd?”. Dit ‘ergens’ moet zo breed mogelijk genomen worden en kan betrekking hebben op
•  de klantzijde bij de klant zelf of bij de klant van de klant, etc.
•  de zijde van de leveranciers
•  collega’s/concurrenten
•  de omgeving van bedrijf en/of projecten
• 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-uitstoot die niet van fossiele oorsprong is, maar biogeen
De drie OBE-typen die onderscheiden worden zijn: biogene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-emissies (direct en indirect),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-verwijderingen (alleen direct) en vermeden emissies. Om organisaties te helpen bepalen of één of meer van deze typen voor hen relevant zijn staat hieronder een vragenlijst.</t>
    </r>
  </si>
  <si>
    <t>Gebruikt uw organisatie brandstoffen voor personenmobiliteit zoals HVO of groen gas?</t>
  </si>
  <si>
    <t>Gebruikt uw organisatie brandstoffen voor stationaire- of mobiele werk- of vaartuigen zoals HVO of groen gas?</t>
  </si>
  <si>
    <t>Gebruikt u in uw gebouw(en) of installaties brandstoffen of energiedragers (bijv. voor ruimte- of procesverwarming) HVO, groen gas, biogas of houtpellets?</t>
  </si>
  <si>
    <t xml:space="preserve">* HVO is een veelgebruikte vorm van biodiesel. Het staat voor Hydrotreated Vegetable Oil en wordt puur gebruikt of in wisselende percentages bijgemengd bij fossiele diesel.
* Biogas is gas dat wordt geproduceerd door de vergisting van mest, gft of ander organisch afval. Het wordt gebruikt voor elektriciteits- en warmteproductie in WKK-installaties
* Groen gas is biogas dat is opgewaardeerd tot aardgaskwaliteit
* Houtpellets worden gebruikt voor het opwekken van warmte </t>
  </si>
  <si>
    <r>
      <rPr>
        <u/>
        <sz val="11"/>
        <color theme="1"/>
        <rFont val="Calibri"/>
        <family val="2"/>
        <scheme val="minor"/>
      </rPr>
      <t>Datum:</t>
    </r>
    <r>
      <rPr>
        <sz val="11"/>
        <color theme="1"/>
        <rFont val="Calibri"/>
        <family val="2"/>
        <scheme val="minor"/>
      </rPr>
      <t xml:space="preserve"> 10-03-2025</t>
    </r>
  </si>
  <si>
    <r>
      <t>CO</t>
    </r>
    <r>
      <rPr>
        <b/>
        <vertAlign val="subscript"/>
        <sz val="16"/>
        <color theme="0"/>
        <rFont val="Korolev Bold"/>
        <family val="3"/>
      </rPr>
      <t>2</t>
    </r>
    <r>
      <rPr>
        <b/>
        <sz val="16"/>
        <color theme="0"/>
        <rFont val="Korolev Bold"/>
        <family val="3"/>
      </rPr>
      <t>-verwijderingen</t>
    </r>
  </si>
  <si>
    <t>Vragenlijst Overige Beïnvloedbare Emissies (OBE)</t>
  </si>
  <si>
    <r>
      <rPr>
        <u/>
        <sz val="11"/>
        <color theme="1"/>
        <rFont val="Calibri"/>
        <family val="2"/>
        <scheme val="minor"/>
      </rPr>
      <t>Doel:</t>
    </r>
    <r>
      <rPr>
        <sz val="11"/>
        <color theme="1"/>
        <rFont val="Calibri"/>
        <family val="2"/>
        <scheme val="minor"/>
      </rPr>
      <t xml:space="preserve"> deze vragenlijst helpt uw organisatie in te schatten of OBE voor u relevant zijn. De uitkomsten kunnen gebruikt worden bij de onderbouwing van de kwalitatieve OBE-analyse (eis 2.A.2-3 en 3.A.2-3)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</si>
</sst>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rgb="FF183650"/>
      <name val="Work Sans"/>
    </font>
    <font>
      <b/>
      <sz val="16"/>
      <color rgb="FF183650"/>
      <name val="Work Sans"/>
    </font>
    <font>
      <vertAlign val="subscript"/>
      <sz val="10"/>
      <color rgb="FF183650"/>
      <name val="Work Sans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0"/>
      <color rgb="FF183650"/>
      <name val="Work Sans"/>
    </font>
    <font>
      <sz val="8"/>
      <color rgb="FF183650"/>
      <name val="Work Sans"/>
    </font>
    <font>
      <vertAlign val="subscript"/>
      <sz val="8"/>
      <color rgb="FF183650"/>
      <name val="Work Sans"/>
    </font>
    <font>
      <i/>
      <sz val="10"/>
      <color rgb="FF183650"/>
      <name val="Work Sans"/>
    </font>
    <font>
      <b/>
      <sz val="16"/>
      <color theme="0"/>
      <name val="Korolev Bold"/>
      <family val="3"/>
    </font>
    <font>
      <sz val="16"/>
      <color theme="0"/>
      <name val="Korolev Bold"/>
      <family val="3"/>
    </font>
    <font>
      <b/>
      <vertAlign val="subscript"/>
      <sz val="16"/>
      <color theme="0"/>
      <name val="Korolev Bold"/>
      <family val="3"/>
    </font>
    <font>
      <b/>
      <u/>
      <sz val="11"/>
      <color rgb="FF183650"/>
      <name val="Work Sans SemiBold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40D6B8"/>
        <bgColor indexed="64"/>
      </patternFill>
    </fill>
    <fill>
      <patternFill patternType="solid">
        <fgColor rgb="FF009D93"/>
        <bgColor indexed="64"/>
      </patternFill>
    </fill>
    <fill>
      <patternFill patternType="solid">
        <fgColor rgb="FFF7F7F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7" fillId="7" borderId="1" xfId="0" applyNumberFormat="1" applyFont="1" applyFill="1" applyBorder="1" applyAlignment="1">
      <alignment horizontal="center" vertical="center" wrapText="1"/>
    </xf>
    <xf numFmtId="49" fontId="7" fillId="7" borderId="3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0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49" fontId="7" fillId="7" borderId="3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1" fillId="7" borderId="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0" fontId="1" fillId="4" borderId="18" xfId="0" applyFont="1" applyFill="1" applyBorder="1" applyAlignment="1" applyProtection="1">
      <alignment vertical="center" wrapText="1"/>
      <protection locked="0"/>
    </xf>
    <xf numFmtId="0" fontId="1" fillId="5" borderId="14" xfId="0" applyFont="1" applyFill="1" applyBorder="1" applyAlignment="1">
      <alignment vertical="center" wrapText="1"/>
    </xf>
    <xf numFmtId="0" fontId="1" fillId="4" borderId="31" xfId="0" applyFont="1" applyFill="1" applyBorder="1" applyAlignment="1" applyProtection="1">
      <alignment vertical="center" wrapText="1"/>
      <protection locked="0"/>
    </xf>
    <xf numFmtId="0" fontId="1" fillId="7" borderId="36" xfId="0" applyFont="1" applyFill="1" applyBorder="1" applyAlignment="1">
      <alignment vertical="center" wrapText="1"/>
    </xf>
    <xf numFmtId="0" fontId="1" fillId="4" borderId="38" xfId="0" applyFont="1" applyFill="1" applyBorder="1" applyAlignment="1" applyProtection="1">
      <alignment vertical="center" wrapText="1"/>
      <protection locked="0"/>
    </xf>
    <xf numFmtId="0" fontId="1" fillId="5" borderId="12" xfId="0" applyFont="1" applyFill="1" applyBorder="1" applyAlignment="1">
      <alignment vertical="center" wrapText="1"/>
    </xf>
    <xf numFmtId="0" fontId="1" fillId="7" borderId="8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7" borderId="9" xfId="0" applyFont="1" applyFill="1" applyBorder="1" applyAlignment="1">
      <alignment vertical="center" wrapText="1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9" fillId="7" borderId="8" xfId="0" applyFont="1" applyFill="1" applyBorder="1" applyAlignment="1">
      <alignment vertical="center" wrapText="1"/>
    </xf>
    <xf numFmtId="0" fontId="0" fillId="7" borderId="30" xfId="0" applyFill="1" applyBorder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7" borderId="31" xfId="0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49" fontId="7" fillId="7" borderId="3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left" vertical="center" wrapText="1"/>
    </xf>
    <xf numFmtId="0" fontId="0" fillId="7" borderId="39" xfId="0" applyFill="1" applyBorder="1" applyAlignment="1">
      <alignment horizontal="left" vertical="center" wrapText="1"/>
    </xf>
    <xf numFmtId="0" fontId="0" fillId="7" borderId="33" xfId="0" applyFill="1" applyBorder="1" applyAlignment="1">
      <alignment horizontal="left" vertical="center" wrapText="1"/>
    </xf>
    <xf numFmtId="0" fontId="0" fillId="7" borderId="32" xfId="0" applyFill="1" applyBorder="1" applyAlignment="1">
      <alignment horizontal="center" vertical="center" wrapText="1"/>
    </xf>
    <xf numFmtId="0" fontId="0" fillId="7" borderId="39" xfId="0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vertical="center" wrapText="1"/>
    </xf>
    <xf numFmtId="0" fontId="0" fillId="7" borderId="23" xfId="0" applyFill="1" applyBorder="1" applyAlignment="1">
      <alignment vertical="center" wrapText="1"/>
    </xf>
    <xf numFmtId="49" fontId="7" fillId="7" borderId="37" xfId="0" applyNumberFormat="1" applyFont="1" applyFill="1" applyBorder="1" applyAlignment="1">
      <alignment horizontal="center" vertical="center" wrapText="1"/>
    </xf>
    <xf numFmtId="49" fontId="7" fillId="7" borderId="40" xfId="0" applyNumberFormat="1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 wrapText="1"/>
    </xf>
    <xf numFmtId="0" fontId="13" fillId="7" borderId="28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</cellXfs>
  <cellStyles count="1">
    <cellStyle name="Standaard" xfId="0" builtinId="0"/>
  </cellStyles>
  <dxfs count="2">
    <dxf>
      <font>
        <color rgb="FF9C0006"/>
      </font>
      <fill>
        <patternFill>
          <bgColor rgb="FFFFAA96"/>
        </patternFill>
      </fill>
    </dxf>
    <dxf>
      <font>
        <color rgb="FF006100"/>
      </font>
      <fill>
        <patternFill>
          <bgColor rgb="FF40D6B8"/>
        </patternFill>
      </fill>
    </dxf>
  </dxfs>
  <tableStyles count="0" defaultTableStyle="TableStyleMedium2" defaultPivotStyle="PivotStyleLight16"/>
  <colors>
    <mruColors>
      <color rgb="FF40D6B8"/>
      <color rgb="FFF7F7F7"/>
      <color rgb="FF009D93"/>
      <color rgb="FFFFAA96"/>
      <color rgb="FF0AB4A5"/>
      <color rgb="FF48CCC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1949611</xdr:colOff>
      <xdr:row>0</xdr:row>
      <xdr:rowOff>192800</xdr:rowOff>
    </xdr:from>
    <xdr:to>
      <xdr:col>2</xdr:col>
      <xdr:colOff>1962150</xdr:colOff>
      <xdr:row>0</xdr:row>
      <xdr:rowOff>2251073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919818B-D9FB-0487-A1FB-62DCE640E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736" y="192800"/>
          <a:ext cx="2898614" cy="2058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292B1-B9F8-4390-8DB5-09E516C02AF3}">
  <dimension ref="B1:E67"/>
  <sheetViews>
    <sheetView tabSelected="1" workbookViewId="0">
      <selection activeCell="D66" sqref="D66"/>
    </sheetView>
  </sheetViews>
  <sheetFormatPr defaultColWidth="8.81640625" defaultRowHeight="14.5" x14ac:dyDescent="0.35"/>
  <cols>
    <col min="1" max="1" width="8.81640625" style="9"/>
    <col min="2" max="2" width="41.26953125" style="9" customWidth="1"/>
    <col min="3" max="3" width="53.54296875" style="9" customWidth="1"/>
    <col min="4" max="4" width="11.453125" style="9" customWidth="1"/>
    <col min="5" max="5" width="54.81640625" style="9" hidden="1" customWidth="1"/>
    <col min="6" max="16384" width="8.81640625" style="9"/>
  </cols>
  <sheetData>
    <row r="1" spans="2:5" ht="196.5" customHeight="1" thickBot="1" x14ac:dyDescent="0.4">
      <c r="B1" s="78"/>
      <c r="C1" s="78"/>
      <c r="D1" s="78"/>
    </row>
    <row r="2" spans="2:5" ht="25.9" customHeight="1" thickBot="1" x14ac:dyDescent="0.4">
      <c r="B2" s="63" t="s">
        <v>63</v>
      </c>
      <c r="C2" s="64"/>
      <c r="D2" s="65"/>
      <c r="E2" s="10"/>
    </row>
    <row r="3" spans="2:5" x14ac:dyDescent="0.35">
      <c r="B3" s="34" t="s">
        <v>61</v>
      </c>
      <c r="C3" s="35"/>
      <c r="D3" s="36"/>
    </row>
    <row r="4" spans="2:5" x14ac:dyDescent="0.35">
      <c r="B4" s="34" t="s">
        <v>0</v>
      </c>
      <c r="C4" s="35"/>
      <c r="D4" s="36"/>
    </row>
    <row r="5" spans="2:5" x14ac:dyDescent="0.35">
      <c r="B5" s="34" t="s">
        <v>1</v>
      </c>
      <c r="C5" s="35"/>
      <c r="D5" s="36"/>
    </row>
    <row r="6" spans="2:5" ht="31.9" customHeight="1" x14ac:dyDescent="0.35">
      <c r="B6" s="34" t="s">
        <v>64</v>
      </c>
      <c r="C6" s="35"/>
      <c r="D6" s="36"/>
    </row>
    <row r="7" spans="2:5" ht="218" customHeight="1" thickBot="1" x14ac:dyDescent="0.4">
      <c r="B7" s="50" t="s">
        <v>56</v>
      </c>
      <c r="C7" s="51"/>
      <c r="D7" s="52"/>
    </row>
    <row r="8" spans="2:5" ht="34.15" customHeight="1" thickBot="1" x14ac:dyDescent="0.4">
      <c r="B8" s="53" t="s">
        <v>2</v>
      </c>
      <c r="C8" s="54"/>
      <c r="D8" s="55"/>
    </row>
    <row r="9" spans="2:5" ht="15" thickBot="1" x14ac:dyDescent="0.4"/>
    <row r="10" spans="2:5" ht="25.9" customHeight="1" thickBot="1" x14ac:dyDescent="0.4">
      <c r="B10" s="63" t="s">
        <v>3</v>
      </c>
      <c r="C10" s="64"/>
      <c r="D10" s="65"/>
      <c r="E10" s="10"/>
    </row>
    <row r="11" spans="2:5" ht="16" x14ac:dyDescent="0.35">
      <c r="B11" s="28" t="s">
        <v>4</v>
      </c>
      <c r="C11" s="29" t="s">
        <v>5</v>
      </c>
      <c r="D11" s="32" t="s">
        <v>6</v>
      </c>
      <c r="E11" s="11" t="s">
        <v>7</v>
      </c>
    </row>
    <row r="12" spans="2:5" ht="43" customHeight="1" x14ac:dyDescent="0.35">
      <c r="B12" s="43" t="s">
        <v>8</v>
      </c>
      <c r="C12" s="44"/>
      <c r="D12" s="12" t="s">
        <v>10</v>
      </c>
      <c r="E12" s="13">
        <f>IF(EXACT(D12,"ja"),1,0)</f>
        <v>0</v>
      </c>
    </row>
    <row r="13" spans="2:5" ht="19.149999999999999" customHeight="1" x14ac:dyDescent="0.35">
      <c r="B13" s="40" t="s">
        <v>9</v>
      </c>
      <c r="C13" s="41"/>
      <c r="D13" s="42"/>
      <c r="E13" s="14"/>
    </row>
    <row r="14" spans="2:5" ht="47" customHeight="1" x14ac:dyDescent="0.35">
      <c r="B14" s="15" t="s">
        <v>57</v>
      </c>
      <c r="C14" s="39" t="s">
        <v>60</v>
      </c>
      <c r="D14" s="12" t="s">
        <v>10</v>
      </c>
      <c r="E14" s="14">
        <f>IF(EXACT(D14,"ja"),1,0)</f>
        <v>0</v>
      </c>
    </row>
    <row r="15" spans="2:5" ht="60.5" customHeight="1" x14ac:dyDescent="0.35">
      <c r="B15" s="15" t="s">
        <v>58</v>
      </c>
      <c r="C15" s="61"/>
      <c r="D15" s="12" t="s">
        <v>10</v>
      </c>
      <c r="E15" s="14">
        <f>IF(EXACT(D15,"ja"),1,0)</f>
        <v>0</v>
      </c>
    </row>
    <row r="16" spans="2:5" ht="69" customHeight="1" thickBot="1" x14ac:dyDescent="0.4">
      <c r="B16" s="16" t="s">
        <v>59</v>
      </c>
      <c r="C16" s="62"/>
      <c r="D16" s="17" t="s">
        <v>10</v>
      </c>
      <c r="E16" s="14">
        <f>IF(EXACT(D16,"ja"),1,0)</f>
        <v>0</v>
      </c>
    </row>
    <row r="17" spans="2:5" ht="54" customHeight="1" thickBot="1" x14ac:dyDescent="0.4">
      <c r="B17" s="18" t="s">
        <v>11</v>
      </c>
      <c r="C17" s="37" t="str">
        <f>IF(E17&gt;0,"Directe biogene CO2-emissies zijn waarschijnlijk relevant voor uw organisatie. Het wordt geadviseerd hierover te rapporteren.","Directe biogene CO2-emissies zijn waarschijnlijk niet relevant voor uw organisatie.")</f>
        <v>Directe biogene CO2-emissies zijn waarschijnlijk niet relevant voor uw organisatie.</v>
      </c>
      <c r="D17" s="38"/>
      <c r="E17" s="14">
        <f>SUM(E12:E16)</f>
        <v>0</v>
      </c>
    </row>
    <row r="20" spans="2:5" ht="15" thickBot="1" x14ac:dyDescent="0.4"/>
    <row r="21" spans="2:5" ht="25.5" thickBot="1" x14ac:dyDescent="0.4">
      <c r="B21" s="66" t="s">
        <v>12</v>
      </c>
      <c r="C21" s="67"/>
      <c r="D21" s="68"/>
      <c r="E21" s="10"/>
    </row>
    <row r="22" spans="2:5" ht="16" x14ac:dyDescent="0.35">
      <c r="B22" s="28" t="s">
        <v>4</v>
      </c>
      <c r="C22" s="29" t="s">
        <v>5</v>
      </c>
      <c r="D22" s="32" t="s">
        <v>6</v>
      </c>
      <c r="E22" s="11" t="s">
        <v>7</v>
      </c>
    </row>
    <row r="23" spans="2:5" ht="46.5" customHeight="1" x14ac:dyDescent="0.35">
      <c r="B23" s="43" t="s">
        <v>13</v>
      </c>
      <c r="C23" s="44"/>
      <c r="D23" s="12" t="s">
        <v>10</v>
      </c>
      <c r="E23" s="13">
        <f>IF(EXACT(D23,"ja"),1,0)</f>
        <v>0</v>
      </c>
    </row>
    <row r="24" spans="2:5" ht="16" x14ac:dyDescent="0.35">
      <c r="B24" s="40" t="s">
        <v>9</v>
      </c>
      <c r="C24" s="41"/>
      <c r="D24" s="42"/>
      <c r="E24" s="14"/>
    </row>
    <row r="25" spans="2:5" ht="70.5" customHeight="1" x14ac:dyDescent="0.35">
      <c r="B25" s="16" t="s">
        <v>14</v>
      </c>
      <c r="C25" s="2" t="s">
        <v>15</v>
      </c>
      <c r="D25" s="17" t="s">
        <v>10</v>
      </c>
      <c r="E25" s="14">
        <f>IF(EXACT(D25,"ja"),1,0)</f>
        <v>0</v>
      </c>
    </row>
    <row r="26" spans="2:5" ht="55.5" customHeight="1" x14ac:dyDescent="0.35">
      <c r="B26" s="15" t="s">
        <v>16</v>
      </c>
      <c r="C26" s="1" t="s">
        <v>17</v>
      </c>
      <c r="D26" s="19" t="s">
        <v>10</v>
      </c>
      <c r="E26" s="14">
        <f>IF(EXACT(D26,"ja"),1,0)</f>
        <v>0</v>
      </c>
    </row>
    <row r="27" spans="2:5" ht="73" customHeight="1" x14ac:dyDescent="0.35">
      <c r="B27" s="20" t="s">
        <v>18</v>
      </c>
      <c r="C27" s="8" t="s">
        <v>19</v>
      </c>
      <c r="D27" s="21" t="s">
        <v>10</v>
      </c>
      <c r="E27" s="14">
        <f>IF(EXACT(D27,"ja"),1,0)</f>
        <v>0</v>
      </c>
    </row>
    <row r="28" spans="2:5" ht="56" customHeight="1" thickBot="1" x14ac:dyDescent="0.4">
      <c r="B28" s="22" t="s">
        <v>11</v>
      </c>
      <c r="C28" s="45" t="str">
        <f>IF(E28&gt;0,"Indirecte biogene CO2-emissies zijn waarschijnlijk relevant voor uw organisatie. Het wordt geadviseerd hierover te rapporteren.","Indirecte biogene CO2-emissies zijn waarschijnlijk niet relevant voor uw organisatie.")</f>
        <v>Indirecte biogene CO2-emissies zijn waarschijnlijk niet relevant voor uw organisatie.</v>
      </c>
      <c r="D28" s="46"/>
      <c r="E28" s="14">
        <f>SUM(E23:E27)</f>
        <v>0</v>
      </c>
    </row>
    <row r="32" spans="2:5" ht="15" thickBot="1" x14ac:dyDescent="0.4"/>
    <row r="33" spans="2:5" ht="25.5" thickBot="1" x14ac:dyDescent="0.4">
      <c r="B33" s="66" t="s">
        <v>62</v>
      </c>
      <c r="C33" s="67"/>
      <c r="D33" s="68"/>
      <c r="E33" s="10"/>
    </row>
    <row r="34" spans="2:5" ht="16" x14ac:dyDescent="0.35">
      <c r="B34" s="28" t="s">
        <v>4</v>
      </c>
      <c r="C34" s="29" t="s">
        <v>5</v>
      </c>
      <c r="D34" s="32" t="s">
        <v>6</v>
      </c>
      <c r="E34" s="11" t="s">
        <v>7</v>
      </c>
    </row>
    <row r="35" spans="2:5" ht="55.15" customHeight="1" x14ac:dyDescent="0.35">
      <c r="B35" s="43" t="s">
        <v>20</v>
      </c>
      <c r="C35" s="44"/>
      <c r="D35" s="12" t="s">
        <v>10</v>
      </c>
      <c r="E35" s="13">
        <f>IF(EXACT(D35,"ja"),1,0)</f>
        <v>0</v>
      </c>
    </row>
    <row r="36" spans="2:5" ht="28.9" customHeight="1" x14ac:dyDescent="0.35">
      <c r="B36" s="40" t="s">
        <v>9</v>
      </c>
      <c r="C36" s="41"/>
      <c r="D36" s="42"/>
      <c r="E36" s="14"/>
    </row>
    <row r="37" spans="2:5" ht="51.5" customHeight="1" x14ac:dyDescent="0.35">
      <c r="B37" s="15" t="s">
        <v>21</v>
      </c>
      <c r="C37" s="3" t="s">
        <v>22</v>
      </c>
      <c r="D37" s="12" t="s">
        <v>10</v>
      </c>
      <c r="E37" s="14">
        <f>IF(EXACT(D37,"ja"),1,0)</f>
        <v>0</v>
      </c>
    </row>
    <row r="38" spans="2:5" ht="61.9" customHeight="1" x14ac:dyDescent="0.35">
      <c r="B38" s="15" t="s">
        <v>23</v>
      </c>
      <c r="C38" s="3" t="s">
        <v>24</v>
      </c>
      <c r="D38" s="12" t="s">
        <v>10</v>
      </c>
      <c r="E38" s="14">
        <f>IF(EXACT(D38,"ja"),1,0)</f>
        <v>0</v>
      </c>
    </row>
    <row r="39" spans="2:5" ht="76.900000000000006" customHeight="1" thickBot="1" x14ac:dyDescent="0.4">
      <c r="B39" s="16" t="s">
        <v>25</v>
      </c>
      <c r="C39" s="4" t="s">
        <v>26</v>
      </c>
      <c r="D39" s="17" t="s">
        <v>10</v>
      </c>
      <c r="E39" s="14">
        <f>IF(EXACT(D39,"ja"),1,0)</f>
        <v>0</v>
      </c>
    </row>
    <row r="40" spans="2:5" ht="54.65" customHeight="1" thickBot="1" x14ac:dyDescent="0.4">
      <c r="B40" s="18" t="s">
        <v>11</v>
      </c>
      <c r="C40" s="37" t="str">
        <f>IF(E40&gt;0,"CO2-verwijderingen zijn waarschijnlijk relevant voor uw organisatie. Het wordt geadviseerd hierover te rapporteren.","CO2-verwijderingen zijn waarschijnlijk niet relevant voor uw organisatie.")</f>
        <v>CO2-verwijderingen zijn waarschijnlijk niet relevant voor uw organisatie.</v>
      </c>
      <c r="D40" s="38"/>
      <c r="E40" s="14">
        <f>SUM(E35:E39)</f>
        <v>0</v>
      </c>
    </row>
    <row r="44" spans="2:5" ht="15" thickBot="1" x14ac:dyDescent="0.4"/>
    <row r="45" spans="2:5" ht="25" x14ac:dyDescent="0.35">
      <c r="B45" s="66" t="s">
        <v>27</v>
      </c>
      <c r="C45" s="67"/>
      <c r="D45" s="68"/>
      <c r="E45" s="10"/>
    </row>
    <row r="46" spans="2:5" ht="16" x14ac:dyDescent="0.35">
      <c r="B46" s="30" t="s">
        <v>4</v>
      </c>
      <c r="C46" s="31" t="s">
        <v>5</v>
      </c>
      <c r="D46" s="33" t="s">
        <v>6</v>
      </c>
      <c r="E46" s="11" t="s">
        <v>7</v>
      </c>
    </row>
    <row r="47" spans="2:5" ht="17.5" customHeight="1" x14ac:dyDescent="0.35">
      <c r="B47" s="69" t="s">
        <v>28</v>
      </c>
      <c r="C47" s="70"/>
      <c r="D47" s="71"/>
      <c r="E47" s="11"/>
    </row>
    <row r="48" spans="2:5" ht="58.9" customHeight="1" x14ac:dyDescent="0.35">
      <c r="B48" s="43" t="s">
        <v>29</v>
      </c>
      <c r="C48" s="44"/>
      <c r="D48" s="23" t="s">
        <v>10</v>
      </c>
      <c r="E48" s="13">
        <f>IF(EXACT(D48,"ja"),1,0)</f>
        <v>0</v>
      </c>
    </row>
    <row r="49" spans="2:5" ht="35.5" customHeight="1" x14ac:dyDescent="0.35">
      <c r="B49" s="56" t="s">
        <v>9</v>
      </c>
      <c r="C49" s="57"/>
      <c r="D49" s="58"/>
      <c r="E49" s="14"/>
    </row>
    <row r="50" spans="2:5" ht="130" x14ac:dyDescent="0.35">
      <c r="B50" s="15" t="s">
        <v>30</v>
      </c>
      <c r="C50" s="5" t="s">
        <v>31</v>
      </c>
      <c r="D50" s="12" t="s">
        <v>10</v>
      </c>
      <c r="E50" s="14">
        <f>IF(EXACT(D50,"ja"),1,0)</f>
        <v>0</v>
      </c>
    </row>
    <row r="51" spans="2:5" ht="71" customHeight="1" x14ac:dyDescent="0.35">
      <c r="B51" s="15" t="s">
        <v>32</v>
      </c>
      <c r="C51" s="5" t="s">
        <v>33</v>
      </c>
      <c r="D51" s="12" t="s">
        <v>10</v>
      </c>
      <c r="E51" s="14">
        <f>IF(EXACT(D51,"ja"),1,0)</f>
        <v>0</v>
      </c>
    </row>
    <row r="52" spans="2:5" ht="26" x14ac:dyDescent="0.35">
      <c r="B52" s="15" t="s">
        <v>34</v>
      </c>
      <c r="C52" s="5" t="s">
        <v>35</v>
      </c>
      <c r="D52" s="12" t="s">
        <v>10</v>
      </c>
      <c r="E52" s="14">
        <f>IF(EXACT(D52,"ja"),1,0)</f>
        <v>0</v>
      </c>
    </row>
    <row r="53" spans="2:5" ht="63" customHeight="1" x14ac:dyDescent="0.35">
      <c r="B53" s="15" t="s">
        <v>36</v>
      </c>
      <c r="C53" s="5" t="s">
        <v>37</v>
      </c>
      <c r="D53" s="12" t="s">
        <v>10</v>
      </c>
      <c r="E53" s="14">
        <f>IF(EXACT(D53,"ja"),1,0)</f>
        <v>0</v>
      </c>
    </row>
    <row r="54" spans="2:5" ht="18" customHeight="1" thickBot="1" x14ac:dyDescent="0.4">
      <c r="B54" s="72" t="s">
        <v>38</v>
      </c>
      <c r="C54" s="73"/>
      <c r="D54" s="74"/>
      <c r="E54" s="14"/>
    </row>
    <row r="55" spans="2:5" ht="48.65" customHeight="1" x14ac:dyDescent="0.35">
      <c r="B55" s="59" t="s">
        <v>39</v>
      </c>
      <c r="C55" s="60"/>
      <c r="D55" s="24" t="s">
        <v>10</v>
      </c>
      <c r="E55" s="14">
        <f t="shared" ref="E55:E66" si="0">IF(EXACT(D55,"ja"),1,0)</f>
        <v>0</v>
      </c>
    </row>
    <row r="56" spans="2:5" ht="45" customHeight="1" x14ac:dyDescent="0.35">
      <c r="B56" s="47" t="s">
        <v>9</v>
      </c>
      <c r="C56" s="48"/>
      <c r="D56" s="49"/>
      <c r="E56" s="14">
        <f t="shared" si="0"/>
        <v>0</v>
      </c>
    </row>
    <row r="57" spans="2:5" ht="59" customHeight="1" x14ac:dyDescent="0.35">
      <c r="B57" s="15" t="s">
        <v>40</v>
      </c>
      <c r="C57" s="5" t="s">
        <v>41</v>
      </c>
      <c r="D57" s="12" t="s">
        <v>10</v>
      </c>
      <c r="E57" s="14">
        <f>IF(EXACT(D57,"ja"),1,0)</f>
        <v>0</v>
      </c>
    </row>
    <row r="58" spans="2:5" ht="57" customHeight="1" x14ac:dyDescent="0.35">
      <c r="B58" s="15" t="s">
        <v>42</v>
      </c>
      <c r="C58" s="5" t="s">
        <v>43</v>
      </c>
      <c r="D58" s="12" t="s">
        <v>10</v>
      </c>
      <c r="E58" s="14">
        <f t="shared" si="0"/>
        <v>0</v>
      </c>
    </row>
    <row r="59" spans="2:5" ht="77.5" customHeight="1" x14ac:dyDescent="0.35">
      <c r="B59" s="15" t="s">
        <v>44</v>
      </c>
      <c r="C59" s="5" t="s">
        <v>45</v>
      </c>
      <c r="D59" s="12" t="s">
        <v>10</v>
      </c>
      <c r="E59" s="14">
        <f>IF(EXACT(D59,"ja"),1,0)</f>
        <v>0</v>
      </c>
    </row>
    <row r="60" spans="2:5" ht="19.5" customHeight="1" thickBot="1" x14ac:dyDescent="0.4">
      <c r="B60" s="25" t="s">
        <v>46</v>
      </c>
      <c r="C60" s="6" t="s">
        <v>47</v>
      </c>
      <c r="D60" s="26" t="s">
        <v>10</v>
      </c>
      <c r="E60" s="14">
        <f t="shared" si="0"/>
        <v>0</v>
      </c>
    </row>
    <row r="61" spans="2:5" ht="17.5" customHeight="1" thickBot="1" x14ac:dyDescent="0.4">
      <c r="B61" s="75" t="s">
        <v>48</v>
      </c>
      <c r="C61" s="76"/>
      <c r="D61" s="77"/>
      <c r="E61" s="14"/>
    </row>
    <row r="62" spans="2:5" ht="77" customHeight="1" x14ac:dyDescent="0.35">
      <c r="B62" s="27" t="s">
        <v>49</v>
      </c>
      <c r="C62" s="7"/>
      <c r="D62" s="24" t="s">
        <v>10</v>
      </c>
      <c r="E62" s="14">
        <f t="shared" si="0"/>
        <v>0</v>
      </c>
    </row>
    <row r="63" spans="2:5" ht="44" customHeight="1" x14ac:dyDescent="0.35">
      <c r="B63" s="47" t="s">
        <v>9</v>
      </c>
      <c r="C63" s="48"/>
      <c r="D63" s="49"/>
      <c r="E63" s="14">
        <f t="shared" si="0"/>
        <v>0</v>
      </c>
    </row>
    <row r="64" spans="2:5" ht="56.5" customHeight="1" x14ac:dyDescent="0.35">
      <c r="B64" s="15" t="s">
        <v>50</v>
      </c>
      <c r="C64" s="5" t="s">
        <v>51</v>
      </c>
      <c r="D64" s="12" t="s">
        <v>10</v>
      </c>
      <c r="E64" s="14">
        <f t="shared" si="0"/>
        <v>0</v>
      </c>
    </row>
    <row r="65" spans="2:5" ht="123.5" customHeight="1" x14ac:dyDescent="0.35">
      <c r="B65" s="15" t="s">
        <v>52</v>
      </c>
      <c r="C65" s="5" t="s">
        <v>53</v>
      </c>
      <c r="D65" s="12" t="s">
        <v>10</v>
      </c>
      <c r="E65" s="14">
        <f t="shared" si="0"/>
        <v>0</v>
      </c>
    </row>
    <row r="66" spans="2:5" ht="71.5" customHeight="1" thickBot="1" x14ac:dyDescent="0.4">
      <c r="B66" s="25" t="s">
        <v>54</v>
      </c>
      <c r="C66" s="6" t="s">
        <v>55</v>
      </c>
      <c r="D66" s="26" t="s">
        <v>10</v>
      </c>
      <c r="E66" s="14">
        <f t="shared" si="0"/>
        <v>0</v>
      </c>
    </row>
    <row r="67" spans="2:5" ht="59" customHeight="1" thickBot="1" x14ac:dyDescent="0.4">
      <c r="B67" s="18" t="s">
        <v>11</v>
      </c>
      <c r="C67" s="37" t="str">
        <f>IF(E67&gt;0,"Vermeden emissies zijn waarschijnlijk relevant voor uw organisatie. Het wordt geadviseerd hierover te rapporteren.","Vermeden emissies zijn waarschijnlijk niet relevant voor uw organisatie.")</f>
        <v>Vermeden emissies zijn waarschijnlijk niet relevant voor uw organisatie.</v>
      </c>
      <c r="D67" s="38"/>
      <c r="E67" s="14">
        <f>SUM(E48:E66)</f>
        <v>0</v>
      </c>
    </row>
  </sheetData>
  <sheetProtection algorithmName="SHA-512" hashValue="TIdE0HQhL6MAYIO8S7tp5KmQbIg3+2jmaqLhWjoIaCAHgfSV5os4wtu+8kzXEx9CYJPK+0pbqw6weRi/GqtX+w==" saltValue="PcfOufAfZu1U2o0xYMKaGQ==" spinCount="100000" sheet="1" objects="1" scenarios="1" selectLockedCells="1"/>
  <mergeCells count="31">
    <mergeCell ref="B1:D1"/>
    <mergeCell ref="B2:D2"/>
    <mergeCell ref="C67:D67"/>
    <mergeCell ref="B63:D63"/>
    <mergeCell ref="C40:D40"/>
    <mergeCell ref="B45:D45"/>
    <mergeCell ref="B49:D49"/>
    <mergeCell ref="B55:C55"/>
    <mergeCell ref="B48:C48"/>
    <mergeCell ref="B61:D61"/>
    <mergeCell ref="B54:D54"/>
    <mergeCell ref="B47:D47"/>
    <mergeCell ref="B56:D56"/>
    <mergeCell ref="B35:C35"/>
    <mergeCell ref="B23:C23"/>
    <mergeCell ref="B4:D4"/>
    <mergeCell ref="B6:D6"/>
    <mergeCell ref="B7:D7"/>
    <mergeCell ref="B8:D8"/>
    <mergeCell ref="B36:D36"/>
    <mergeCell ref="B21:D21"/>
    <mergeCell ref="B3:D3"/>
    <mergeCell ref="B5:D5"/>
    <mergeCell ref="C17:D17"/>
    <mergeCell ref="B33:D33"/>
    <mergeCell ref="C14:C16"/>
    <mergeCell ref="B13:D13"/>
    <mergeCell ref="B10:D10"/>
    <mergeCell ref="B12:C12"/>
    <mergeCell ref="B24:D24"/>
    <mergeCell ref="C28:D28"/>
  </mergeCells>
  <conditionalFormatting sqref="D12 D14:D16 D23 D25:D27 D35 D37:D39 D48 D50:D53 D55 D57:D60 D62 D64:D66">
    <cfRule type="containsText" dxfId="1" priority="5" operator="containsText" text="ja">
      <formula>NOT(ISERROR(SEARCH("ja",D12)))</formula>
    </cfRule>
    <cfRule type="containsText" dxfId="0" priority="6" operator="containsText" text="nee">
      <formula>NOT(ISERROR(SEARCH("nee",D12)))</formula>
    </cfRule>
  </conditionalFormatting>
  <dataValidations count="2">
    <dataValidation type="list" allowBlank="1" showInputMessage="1" showErrorMessage="1" sqref="D12 D55 D23 D48 D35 D62" xr:uid="{9A8F9747-D8DC-445B-9939-0DCF419A905B}">
      <formula1>", ,ja,nee,weet ik niet"</formula1>
    </dataValidation>
    <dataValidation type="list" allowBlank="1" showInputMessage="1" showErrorMessage="1" sqref="D50:D53 D57:D60 D64:D66 D37:D39 D14:D16 D25:D27" xr:uid="{78041AD9-29E4-47A7-9644-BACFD0CC043F}">
      <formula1>", ,ja,nee"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894d76-235b-4cf1-a160-aaaccfc44277" xsi:nil="true"/>
    <lcf76f155ced4ddcb4097134ff3c332f xmlns="9223855b-ed36-4989-9d84-6e54b571b5e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3F13560725045811A8489B3707E9A" ma:contentTypeVersion="18" ma:contentTypeDescription="Een nieuw document maken." ma:contentTypeScope="" ma:versionID="be4be42c611fb8150534218ba926d6d9">
  <xsd:schema xmlns:xsd="http://www.w3.org/2001/XMLSchema" xmlns:xs="http://www.w3.org/2001/XMLSchema" xmlns:p="http://schemas.microsoft.com/office/2006/metadata/properties" xmlns:ns2="89894d76-235b-4cf1-a160-aaaccfc44277" xmlns:ns3="9223855b-ed36-4989-9d84-6e54b571b5e7" targetNamespace="http://schemas.microsoft.com/office/2006/metadata/properties" ma:root="true" ma:fieldsID="264cc4497060ea58f3f579b0c3b58f8f" ns2:_="" ns3:_="">
    <xsd:import namespace="89894d76-235b-4cf1-a160-aaaccfc44277"/>
    <xsd:import namespace="9223855b-ed36-4989-9d84-6e54b571b5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94d76-235b-4cf1-a160-aaaccfc442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c42fc3-0c19-4688-ad1f-4dcf0499b976}" ma:internalName="TaxCatchAll" ma:showField="CatchAllData" ma:web="89894d76-235b-4cf1-a160-aaaccfc442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3855b-ed36-4989-9d84-6e54b571b5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008f045e-f90b-4b3e-958e-3600deb914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9709CA-A199-40A4-8A6F-1F527535E36F}">
  <ds:schemaRefs>
    <ds:schemaRef ds:uri="http://schemas.microsoft.com/office/2006/metadata/properties"/>
    <ds:schemaRef ds:uri="http://schemas.microsoft.com/office/infopath/2007/PartnerControls"/>
    <ds:schemaRef ds:uri="89894d76-235b-4cf1-a160-aaaccfc44277"/>
    <ds:schemaRef ds:uri="9223855b-ed36-4989-9d84-6e54b571b5e7"/>
  </ds:schemaRefs>
</ds:datastoreItem>
</file>

<file path=customXml/itemProps2.xml><?xml version="1.0" encoding="utf-8"?>
<ds:datastoreItem xmlns:ds="http://schemas.openxmlformats.org/officeDocument/2006/customXml" ds:itemID="{BBBC6CF9-C716-4946-9BE1-36886C7EC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94d76-235b-4cf1-a160-aaaccfc44277"/>
    <ds:schemaRef ds:uri="9223855b-ed36-4989-9d84-6e54b571b5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0F2A8A-5665-4EA6-AC3D-AB14E7BDC4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Christiaan van der Spijk | SKAO</dc:creator>
  <cp:keywords/>
  <dc:description/>
  <cp:lastModifiedBy>Christiaan van der Spijk</cp:lastModifiedBy>
  <cp:revision/>
  <dcterms:created xsi:type="dcterms:W3CDTF">2024-11-11T14:44:34Z</dcterms:created>
  <dcterms:modified xsi:type="dcterms:W3CDTF">2025-03-10T15:27:38Z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0x0101001F53F13560725045811A8489B3707E9A</vt:lpwstr>
  </property>
  <property fmtid="{D5CDD505-2E9C-101B-9397-08002B2CF9AE}" pid="3" name="MediaServiceImageTags">
    <vt:lpwstr/>
  </property>
</Properties>
</file>